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E77BC156-E75C-4C9C-AFA0-D8583495285B}"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<sst xmlns="http://schemas.openxmlformats.org/spreadsheetml/2006/main" count="8066" uniqueCount="1829">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</sst>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596</v>
      </c>
      <c r="B10" s="154"/>
      <c r="C10" s="146" t="str">
        <f>VLOOKUP(A10,Listado!A6:R456,6,0)</f>
        <v>G. SUPERESTRUCTURA</v>
      </c>
      <c r="D10" s="146"/>
      <c r="E10" s="146"/>
      <c r="F10" s="146"/>
      <c r="G10" s="146" t="str">
        <f>VLOOKUP(A10,Listado!A6:R456,7,0)</f>
        <v>Técnico/a 1</v>
      </c>
      <c r="H10" s="146"/>
      <c r="I10" s="147" t="str">
        <f>VLOOKUP(A10,Listado!A6:R456,2,0)</f>
        <v>Técnico de Dirección de Proyectos de Plataforma  Ferroviaria</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103.2" customHeight="1" thickTop="1" thickBot="1">
      <c r="A17" s="194" t="str">
        <f>VLOOKUP(A10,Listado!A6:R456,18,0)</f>
        <v>Más de 10 años de experiencia en redacción de proyectos en el ámbito ferroviario.
Más de 1 año de experiencia en dirección de proyectos de plataforma ferroviaria.</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WCpySTeneXcCKT7yF+V11hsVWd0RcJ++pw6CIP+SWV0aIsbajP9/nWLy4feX9jKtp0OZspyM1NvPjc0C4GZKJw==" saltValue="vOh1qfZLfky9c/HY72vjXg=="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2022-09-29T13:28:11Z</dcterms:modified>
</cp:coreProperties>
</file>